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石材" sheetId="6" r:id="rId1"/>
  </sheets>
  <definedNames>
    <definedName name="_xlnm._FilterDatabase" localSheetId="0" hidden="1">石材!$A$1:$K$25</definedName>
    <definedName name="_xlnm.Print_Titles" localSheetId="0">石材!$1:$3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<sst xmlns="http://schemas.openxmlformats.org/spreadsheetml/2006/main" count="96" uniqueCount="52">
  <si>
    <t>安徽交控集团2025年度服务区综合改造提升工程项目仿石材采购项目</t>
  </si>
  <si>
    <t>序号</t>
  </si>
  <si>
    <t>材料名称</t>
  </si>
  <si>
    <t>位置</t>
  </si>
  <si>
    <t>项目特征</t>
  </si>
  <si>
    <t>单位</t>
  </si>
  <si>
    <t>数量</t>
  </si>
  <si>
    <t>单价（元）</t>
  </si>
  <si>
    <t>合计（元）</t>
  </si>
  <si>
    <t>图示</t>
  </si>
  <si>
    <t>备注</t>
  </si>
  <si>
    <t>花岗岩</t>
  </si>
  <si>
    <t>木制坐凳花池石材墙面</t>
  </si>
  <si>
    <t>1．规格：600*250*20厚 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</si>
  <si>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平方</t>
  </si>
  <si>
    <t>木制坐凳花池零星石材（压顶）</t>
  </si>
  <si>
    <t>1．规格：600*100*50厚 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</si>
  <si>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木制坐凳花池安砌花岗岩整石（异型）</t>
  </si>
  <si>
    <t>1.规格：650mm厚光面芝麻深灰花岗岩异型整石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</si>
  <si>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米</t>
  </si>
  <si>
    <t>坐凳矮墙组合</t>
  </si>
  <si>
    <t>1.规格：600×450×20厚光面芝麻浅灰花岗岩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</si>
  <si>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1.规格：600×500×50厚光面芝麻深灰花岗岩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</si>
  <si>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坐凳矮墙、长条坐凳石材墙面</t>
  </si>
  <si>
    <t>1．规格：600*450*20厚 光面芝麻浅灰花岗岩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</si>
  <si>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坐凳矮墙、长条坐凳零星石材</t>
  </si>
  <si>
    <t>1．规格：600*500*50厚 光面芝麻浅灰花岗岩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</si>
  <si>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斜面花池安砌花岗岩整石（异型）</t>
  </si>
  <si>
    <t>1．规格：650mm厚光面芝麻深灰花岗岩异型整石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</si>
  <si>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1．规格：1000*650mm厚光面芝麻深灰花岗岩异型整石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</si>
  <si>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1．规格：1000*550mm厚光面芝麻深灰花岗岩异型整石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</si>
  <si>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斜面花池石材墙面</t>
  </si>
  <si>
    <t>1．规格：600*450*20厚 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</si>
  <si>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斜面花池零星石材（压顶）</t>
  </si>
  <si>
    <t>1.规格：600*200*50厚 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</si>
  <si>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特色长桌零星石材</t>
  </si>
  <si>
    <t>1．规格：300*100*15厚
仿火烧面芝麻灰花岗岩 石英砖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</si>
  <si>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特色种植池石材墙面</t>
  </si>
  <si>
    <t>1．规格：600*550*20厚 光面芝麻深灰花岗岩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</si>
  <si>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特色种植池零星石材</t>
  </si>
  <si>
    <t>中国黑花岗岩</t>
  </si>
  <si>
    <t>水景石材地面</t>
  </si>
  <si>
    <t>1.规格：600*600*50厚 光面中国黑花岗岩；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</si>
  <si>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水景石材压顶</t>
  </si>
  <si>
    <t>1.规格：130厚光面中国黑花岗岩（异型加工）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</si>
  <si>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水景零星石材</t>
  </si>
  <si>
    <t>1．规格：20厚光面中国黑花岗岩（异型加工）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</si>
  <si>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地铺</t>
  </si>
  <si>
    <t>1.规格：600*300*18厚 芝麻黑火烧面花岗岩PC仿石砖(收边)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</si>
  <si>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1.规格：900*300*18厚 芝麻灰火烧面花岗岩PC仿石砖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</si>
  <si>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1.规格：150*150*18厚 芝麻黑火烧面花岗岩PC仿石砖
2.石材加厚及异型切割加工等综合考虑在报价中，成交后不予调整；
3.供应前需选样、打样并经采购人认可，如需设计优化，其所产生的一切费用综合考虑在报价中；
4.具体详见图纸、答疑、招标文件及图集、政府相关文件、相关规范等，满足验收要求。</t>
  </si>
  <si>
    <t>总价：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</si>
</sst>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542925</xdr:colOff>
      <xdr:row>20</xdr:row>
      <xdr:rowOff>31750</xdr:rowOff>
    </xdr:from>
    <xdr:to>
      <xdr:col>8</xdr:col>
      <xdr:colOff>1484630</xdr:colOff>
      <xdr:row>20</xdr:row>
      <xdr:rowOff>976630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59365" y="21489035"/>
          <a:ext cx="941705" cy="944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542925</xdr:colOff>
      <xdr:row>19</xdr:row>
      <xdr:rowOff>155575</xdr:rowOff>
    </xdr:from>
    <xdr:to>
      <xdr:col>8</xdr:col>
      <xdr:colOff>1484630</xdr:colOff>
      <xdr:row>19</xdr:row>
      <xdr:rowOff>1100455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59365" y="20412710"/>
          <a:ext cx="941705" cy="944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552450</xdr:colOff>
      <xdr:row>18</xdr:row>
      <xdr:rowOff>136525</xdr:rowOff>
    </xdr:from>
    <xdr:to>
      <xdr:col>8</xdr:col>
      <xdr:colOff>1494155</xdr:colOff>
      <xdr:row>18</xdr:row>
      <xdr:rowOff>1081405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68890" y="19193510"/>
          <a:ext cx="941705" cy="944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325755</xdr:colOff>
      <xdr:row>23</xdr:row>
      <xdr:rowOff>294005</xdr:rowOff>
    </xdr:from>
    <xdr:to>
      <xdr:col>8</xdr:col>
      <xdr:colOff>1997075</xdr:colOff>
      <xdr:row>23</xdr:row>
      <xdr:rowOff>867410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42195" y="25523190"/>
          <a:ext cx="1671320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319405</xdr:colOff>
      <xdr:row>21</xdr:row>
      <xdr:rowOff>385445</xdr:rowOff>
    </xdr:from>
    <xdr:to>
      <xdr:col>8</xdr:col>
      <xdr:colOff>1990725</xdr:colOff>
      <xdr:row>21</xdr:row>
      <xdr:rowOff>958850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35845" y="23042880"/>
          <a:ext cx="1671320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3</xdr:row>
      <xdr:rowOff>278765</xdr:rowOff>
    </xdr:from>
    <xdr:to>
      <xdr:col>8</xdr:col>
      <xdr:colOff>2019935</xdr:colOff>
      <xdr:row>3</xdr:row>
      <xdr:rowOff>839470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2954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254635</xdr:colOff>
      <xdr:row>4</xdr:row>
      <xdr:rowOff>328295</xdr:rowOff>
    </xdr:from>
    <xdr:to>
      <xdr:col>8</xdr:col>
      <xdr:colOff>2037080</xdr:colOff>
      <xdr:row>4</xdr:row>
      <xdr:rowOff>889000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71075" y="254508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5</xdr:row>
      <xdr:rowOff>278765</xdr:rowOff>
    </xdr:from>
    <xdr:to>
      <xdr:col>8</xdr:col>
      <xdr:colOff>2019935</xdr:colOff>
      <xdr:row>5</xdr:row>
      <xdr:rowOff>839470</xdr:rowOff>
    </xdr:to>
    <xdr:pic>
      <xdr:nvPicPr>
        <xdr:cNvPr id="20" name="图片 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36957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6</xdr:row>
      <xdr:rowOff>278765</xdr:rowOff>
    </xdr:from>
    <xdr:to>
      <xdr:col>8</xdr:col>
      <xdr:colOff>2019935</xdr:colOff>
      <xdr:row>6</xdr:row>
      <xdr:rowOff>839470</xdr:rowOff>
    </xdr:to>
    <xdr:pic>
      <xdr:nvPicPr>
        <xdr:cNvPr id="21" name="图片 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48958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7</xdr:row>
      <xdr:rowOff>278765</xdr:rowOff>
    </xdr:from>
    <xdr:to>
      <xdr:col>8</xdr:col>
      <xdr:colOff>2019935</xdr:colOff>
      <xdr:row>7</xdr:row>
      <xdr:rowOff>839470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60960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8</xdr:row>
      <xdr:rowOff>278765</xdr:rowOff>
    </xdr:from>
    <xdr:to>
      <xdr:col>8</xdr:col>
      <xdr:colOff>2019935</xdr:colOff>
      <xdr:row>8</xdr:row>
      <xdr:rowOff>839470</xdr:rowOff>
    </xdr:to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72961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9</xdr:row>
      <xdr:rowOff>278765</xdr:rowOff>
    </xdr:from>
    <xdr:to>
      <xdr:col>8</xdr:col>
      <xdr:colOff>2019935</xdr:colOff>
      <xdr:row>9</xdr:row>
      <xdr:rowOff>839470</xdr:rowOff>
    </xdr:to>
    <xdr:pic>
      <xdr:nvPicPr>
        <xdr:cNvPr id="24" name="图片 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84963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10</xdr:row>
      <xdr:rowOff>278765</xdr:rowOff>
    </xdr:from>
    <xdr:to>
      <xdr:col>8</xdr:col>
      <xdr:colOff>2019935</xdr:colOff>
      <xdr:row>10</xdr:row>
      <xdr:rowOff>839470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96964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13</xdr:row>
      <xdr:rowOff>278765</xdr:rowOff>
    </xdr:from>
    <xdr:to>
      <xdr:col>8</xdr:col>
      <xdr:colOff>2019935</xdr:colOff>
      <xdr:row>13</xdr:row>
      <xdr:rowOff>839470</xdr:rowOff>
    </xdr:to>
    <xdr:pic>
      <xdr:nvPicPr>
        <xdr:cNvPr id="26" name="图片 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31635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14</xdr:row>
      <xdr:rowOff>278765</xdr:rowOff>
    </xdr:from>
    <xdr:to>
      <xdr:col>8</xdr:col>
      <xdr:colOff>2019935</xdr:colOff>
      <xdr:row>14</xdr:row>
      <xdr:rowOff>839470</xdr:rowOff>
    </xdr:to>
    <xdr:pic>
      <xdr:nvPicPr>
        <xdr:cNvPr id="27" name="图片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43637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15</xdr:row>
      <xdr:rowOff>278765</xdr:rowOff>
    </xdr:from>
    <xdr:to>
      <xdr:col>8</xdr:col>
      <xdr:colOff>2019935</xdr:colOff>
      <xdr:row>15</xdr:row>
      <xdr:rowOff>839470</xdr:rowOff>
    </xdr:to>
    <xdr:pic>
      <xdr:nvPicPr>
        <xdr:cNvPr id="28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55638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16</xdr:row>
      <xdr:rowOff>278765</xdr:rowOff>
    </xdr:from>
    <xdr:to>
      <xdr:col>8</xdr:col>
      <xdr:colOff>2019935</xdr:colOff>
      <xdr:row>16</xdr:row>
      <xdr:rowOff>839470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693545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17</xdr:row>
      <xdr:rowOff>278765</xdr:rowOff>
    </xdr:from>
    <xdr:to>
      <xdr:col>8</xdr:col>
      <xdr:colOff>2019935</xdr:colOff>
      <xdr:row>17</xdr:row>
      <xdr:rowOff>839470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181356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237490</xdr:colOff>
      <xdr:row>22</xdr:row>
      <xdr:rowOff>278765</xdr:rowOff>
    </xdr:from>
    <xdr:to>
      <xdr:col>8</xdr:col>
      <xdr:colOff>2019935</xdr:colOff>
      <xdr:row>22</xdr:row>
      <xdr:rowOff>839470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53930" y="24307800"/>
          <a:ext cx="178244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352425</xdr:colOff>
      <xdr:row>11</xdr:row>
      <xdr:rowOff>241300</xdr:rowOff>
    </xdr:from>
    <xdr:to>
      <xdr:col>8</xdr:col>
      <xdr:colOff>2023745</xdr:colOff>
      <xdr:row>11</xdr:row>
      <xdr:rowOff>814705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68865" y="10859135"/>
          <a:ext cx="1671320" cy="573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352425</xdr:colOff>
      <xdr:row>12</xdr:row>
      <xdr:rowOff>241300</xdr:rowOff>
    </xdr:from>
    <xdr:to>
      <xdr:col>8</xdr:col>
      <xdr:colOff>2023745</xdr:colOff>
      <xdr:row>12</xdr:row>
      <xdr:rowOff>814705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968865" y="11992610"/>
          <a:ext cx="1671320" cy="573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8"/>
  <sheetViews>
    <sheetView tabSelected="1" workbookViewId="0">
      <pane ySplit="3" topLeftCell="A4" activePane="bottomLeft" state="frozen"/>
      <selection/>
      <selection pane="bottomLeft" activeCell="J4" sqref="J4"/>
    </sheetView>
  </sheetViews>
  <sheetFormatPr defaultColWidth="9" defaultRowHeight="13.5"/>
  <cols>
    <col min="1" max="1" width="6.875" style="1" customWidth="1"/>
    <col min="2" max="2" width="12.875" style="2" customWidth="1"/>
    <col min="3" max="3" width="13.25" style="2" customWidth="1"/>
    <col min="4" max="4" width="54.25" style="2" customWidth="1"/>
    <col min="5" max="5" width="8.70833333333333" style="2" customWidth="1"/>
    <col min="6" max="6" width="8.625" style="3" customWidth="1"/>
    <col min="7" max="7" width="10.8666666666667" style="2" customWidth="1"/>
    <col min="8" max="8" width="10.75" style="2" customWidth="1"/>
    <col min="9" max="9" width="29.2666666666667" style="2" customWidth="1"/>
    <col min="10" max="10" width="12" style="2" customWidth="1"/>
    <col min="11" max="16384" width="9" style="1"/>
  </cols>
  <sheetData>
    <row r="1" ht="40.05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ht="2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0" customHeight="1" spans="1:10">
      <c r="A3" s="6"/>
      <c r="B3" s="6"/>
      <c r="C3" s="6"/>
      <c r="D3" s="6"/>
      <c r="E3" s="6"/>
      <c r="F3" s="7"/>
      <c r="G3" s="6"/>
      <c r="H3" s="6"/>
      <c r="I3" s="6"/>
      <c r="J3" s="6"/>
    </row>
    <row r="4" ht="94.5" spans="1:10">
      <c r="A4" s="6">
        <v>1</v>
      </c>
      <c r="B4" s="6" t="s">
        <v>11</v>
      </c>
      <c r="C4" s="6" t="s">
        <v>12</v>
      </c>
      <c r="D4" s="8" t="s">
        <v>13</v>
      </c>
      <c r="E4" s="6" t="s">
        <v>14</v>
      </c>
      <c r="F4" s="9">
        <v>29.88</v>
      </c>
      <c r="G4" s="6"/>
      <c r="H4" s="6">
        <f>G4*F4</f>
        <v>0</v>
      </c>
      <c r="I4" s="6"/>
      <c r="J4" s="6"/>
    </row>
    <row r="5" ht="94.5" spans="1:10">
      <c r="A5" s="6">
        <v>2</v>
      </c>
      <c r="B5" s="6" t="s">
        <v>11</v>
      </c>
      <c r="C5" s="6" t="s">
        <v>15</v>
      </c>
      <c r="D5" s="8" t="s">
        <v>16</v>
      </c>
      <c r="E5" s="6" t="s">
        <v>14</v>
      </c>
      <c r="F5" s="9">
        <v>16.82</v>
      </c>
      <c r="G5" s="6"/>
      <c r="H5" s="6">
        <f>G5*F5</f>
        <v>0</v>
      </c>
      <c r="I5" s="6"/>
      <c r="J5" s="6"/>
    </row>
    <row r="6" ht="94.5" spans="1:10">
      <c r="A6" s="6">
        <v>3</v>
      </c>
      <c r="B6" s="6" t="s">
        <v>11</v>
      </c>
      <c r="C6" s="6" t="s">
        <v>17</v>
      </c>
      <c r="D6" s="8" t="s">
        <v>18</v>
      </c>
      <c r="E6" s="6" t="s">
        <v>19</v>
      </c>
      <c r="F6" s="9">
        <v>21.22</v>
      </c>
      <c r="G6" s="6"/>
      <c r="H6" s="6">
        <f>G6*F6</f>
        <v>0</v>
      </c>
      <c r="I6" s="6"/>
      <c r="J6" s="6"/>
    </row>
    <row r="7" ht="94.5" spans="1:10">
      <c r="A7" s="6">
        <v>4</v>
      </c>
      <c r="B7" s="6" t="s">
        <v>11</v>
      </c>
      <c r="C7" s="6" t="s">
        <v>20</v>
      </c>
      <c r="D7" s="8" t="s">
        <v>21</v>
      </c>
      <c r="E7" s="6" t="s">
        <v>14</v>
      </c>
      <c r="F7" s="7">
        <v>8</v>
      </c>
      <c r="G7" s="6"/>
      <c r="H7" s="6">
        <f>G7*F7</f>
        <v>0</v>
      </c>
      <c r="I7" s="6"/>
      <c r="J7" s="6"/>
    </row>
    <row r="8" ht="94.5" spans="1:10">
      <c r="A8" s="6">
        <v>5</v>
      </c>
      <c r="B8" s="6" t="s">
        <v>11</v>
      </c>
      <c r="C8" s="6" t="s">
        <v>20</v>
      </c>
      <c r="D8" s="8" t="s">
        <v>22</v>
      </c>
      <c r="E8" s="6" t="s">
        <v>14</v>
      </c>
      <c r="F8" s="7">
        <v>5</v>
      </c>
      <c r="G8" s="6"/>
      <c r="H8" s="6">
        <f>G8*F8</f>
        <v>0</v>
      </c>
      <c r="I8" s="6"/>
      <c r="J8" s="6"/>
    </row>
    <row r="9" ht="94.5" spans="1:10">
      <c r="A9" s="6">
        <v>6</v>
      </c>
      <c r="B9" s="6" t="s">
        <v>11</v>
      </c>
      <c r="C9" s="6" t="s">
        <v>23</v>
      </c>
      <c r="D9" s="8" t="s">
        <v>24</v>
      </c>
      <c r="E9" s="6" t="s">
        <v>14</v>
      </c>
      <c r="F9" s="7">
        <v>28.92</v>
      </c>
      <c r="G9" s="6"/>
      <c r="H9" s="6">
        <f>G9*F9</f>
        <v>0</v>
      </c>
      <c r="I9" s="6"/>
      <c r="J9" s="6"/>
    </row>
    <row r="10" ht="94.5" spans="1:10">
      <c r="A10" s="6">
        <v>7</v>
      </c>
      <c r="B10" s="6" t="s">
        <v>11</v>
      </c>
      <c r="C10" s="8" t="s">
        <v>25</v>
      </c>
      <c r="D10" s="8" t="s">
        <v>26</v>
      </c>
      <c r="E10" s="6" t="s">
        <v>14</v>
      </c>
      <c r="F10" s="7">
        <v>7.2</v>
      </c>
      <c r="G10" s="6"/>
      <c r="H10" s="6">
        <f>G10*F10</f>
        <v>0</v>
      </c>
      <c r="I10" s="6"/>
      <c r="J10" s="6"/>
    </row>
    <row r="11" ht="94.5" spans="1:10">
      <c r="A11" s="6">
        <v>8</v>
      </c>
      <c r="B11" s="6" t="s">
        <v>11</v>
      </c>
      <c r="C11" s="8" t="s">
        <v>27</v>
      </c>
      <c r="D11" s="8" t="s">
        <v>28</v>
      </c>
      <c r="E11" s="6" t="s">
        <v>19</v>
      </c>
      <c r="F11" s="7">
        <v>65.42</v>
      </c>
      <c r="G11" s="6"/>
      <c r="H11" s="6">
        <f>G11*F11</f>
        <v>0</v>
      </c>
      <c r="I11" s="6"/>
      <c r="J11" s="6"/>
    </row>
    <row r="12" ht="89.25" spans="1:10">
      <c r="A12" s="6">
        <v>9</v>
      </c>
      <c r="B12" s="10" t="s">
        <v>11</v>
      </c>
      <c r="C12" s="11" t="s">
        <v>27</v>
      </c>
      <c r="D12" s="12" t="s">
        <v>29</v>
      </c>
      <c r="E12" s="10" t="s">
        <v>19</v>
      </c>
      <c r="F12" s="13">
        <v>1.65</v>
      </c>
      <c r="G12" s="6"/>
      <c r="H12" s="6">
        <f>G12*F12</f>
        <v>0</v>
      </c>
      <c r="I12" s="6"/>
      <c r="J12" s="6"/>
    </row>
    <row r="13" ht="89.25" spans="1:10">
      <c r="A13" s="6">
        <v>10</v>
      </c>
      <c r="B13" s="10" t="s">
        <v>11</v>
      </c>
      <c r="C13" s="11" t="s">
        <v>27</v>
      </c>
      <c r="D13" s="12" t="s">
        <v>30</v>
      </c>
      <c r="E13" s="10" t="s">
        <v>19</v>
      </c>
      <c r="F13" s="10">
        <v>1.65</v>
      </c>
      <c r="G13" s="6"/>
      <c r="H13" s="6">
        <f>G13*F13</f>
        <v>0</v>
      </c>
      <c r="I13" s="6"/>
      <c r="J13" s="6"/>
    </row>
    <row r="14" ht="94.5" spans="1:10">
      <c r="A14" s="6">
        <v>11</v>
      </c>
      <c r="B14" s="6" t="s">
        <v>11</v>
      </c>
      <c r="C14" s="8" t="s">
        <v>31</v>
      </c>
      <c r="D14" s="8" t="s">
        <v>32</v>
      </c>
      <c r="E14" s="6" t="s">
        <v>14</v>
      </c>
      <c r="F14" s="7">
        <v>8.64</v>
      </c>
      <c r="G14" s="6"/>
      <c r="H14" s="6">
        <f t="shared" ref="H14:H24" si="0">G14*F14</f>
        <v>0</v>
      </c>
      <c r="I14" s="6"/>
      <c r="J14" s="6"/>
    </row>
    <row r="15" ht="94.5" spans="1:10">
      <c r="A15" s="6">
        <v>12</v>
      </c>
      <c r="B15" s="6" t="s">
        <v>11</v>
      </c>
      <c r="C15" s="8" t="s">
        <v>33</v>
      </c>
      <c r="D15" s="8" t="s">
        <v>34</v>
      </c>
      <c r="E15" s="6" t="s">
        <v>14</v>
      </c>
      <c r="F15" s="7">
        <v>3.84</v>
      </c>
      <c r="G15" s="6"/>
      <c r="H15" s="6">
        <f t="shared" si="0"/>
        <v>0</v>
      </c>
      <c r="I15" s="6"/>
      <c r="J15" s="6"/>
    </row>
    <row r="16" ht="108" spans="1:10">
      <c r="A16" s="6">
        <v>13</v>
      </c>
      <c r="B16" s="6" t="s">
        <v>11</v>
      </c>
      <c r="C16" s="6" t="s">
        <v>35</v>
      </c>
      <c r="D16" s="8" t="s">
        <v>36</v>
      </c>
      <c r="E16" s="6" t="s">
        <v>14</v>
      </c>
      <c r="F16" s="7">
        <v>3.52</v>
      </c>
      <c r="G16" s="6"/>
      <c r="H16" s="6">
        <f t="shared" si="0"/>
        <v>0</v>
      </c>
      <c r="I16" s="6"/>
      <c r="J16" s="6"/>
    </row>
    <row r="17" ht="94.5" spans="1:10">
      <c r="A17" s="6">
        <v>14</v>
      </c>
      <c r="B17" s="6" t="s">
        <v>11</v>
      </c>
      <c r="C17" s="6" t="s">
        <v>37</v>
      </c>
      <c r="D17" s="8" t="s">
        <v>38</v>
      </c>
      <c r="E17" s="6" t="s">
        <v>14</v>
      </c>
      <c r="F17" s="7">
        <v>44.88</v>
      </c>
      <c r="G17" s="6"/>
      <c r="H17" s="6">
        <f t="shared" si="0"/>
        <v>0</v>
      </c>
      <c r="I17" s="6"/>
      <c r="J17" s="6"/>
    </row>
    <row r="18" ht="94.5" spans="1:10">
      <c r="A18" s="6">
        <v>15</v>
      </c>
      <c r="B18" s="6" t="s">
        <v>11</v>
      </c>
      <c r="C18" s="6" t="s">
        <v>39</v>
      </c>
      <c r="D18" s="8" t="s">
        <v>16</v>
      </c>
      <c r="E18" s="6" t="s">
        <v>14</v>
      </c>
      <c r="F18" s="7">
        <v>8.84</v>
      </c>
      <c r="G18" s="6"/>
      <c r="H18" s="6">
        <f t="shared" si="0"/>
        <v>0</v>
      </c>
      <c r="I18" s="6"/>
      <c r="J18" s="6"/>
    </row>
    <row r="19" ht="94.5" spans="1:10">
      <c r="A19" s="6">
        <v>16</v>
      </c>
      <c r="B19" s="6" t="s">
        <v>40</v>
      </c>
      <c r="C19" s="6" t="s">
        <v>41</v>
      </c>
      <c r="D19" s="8" t="s">
        <v>42</v>
      </c>
      <c r="E19" s="6" t="s">
        <v>14</v>
      </c>
      <c r="F19" s="7">
        <v>110.44</v>
      </c>
      <c r="G19" s="6"/>
      <c r="H19" s="6">
        <f t="shared" si="0"/>
        <v>0</v>
      </c>
      <c r="I19" s="6"/>
      <c r="J19" s="6"/>
    </row>
    <row r="20" ht="94.5" spans="1:10">
      <c r="A20" s="6">
        <v>17</v>
      </c>
      <c r="B20" s="6" t="s">
        <v>40</v>
      </c>
      <c r="C20" s="6" t="s">
        <v>43</v>
      </c>
      <c r="D20" s="8" t="s">
        <v>44</v>
      </c>
      <c r="E20" s="6" t="s">
        <v>19</v>
      </c>
      <c r="F20" s="7">
        <v>83.5</v>
      </c>
      <c r="G20" s="6"/>
      <c r="H20" s="6">
        <f t="shared" si="0"/>
        <v>0</v>
      </c>
      <c r="I20" s="6"/>
      <c r="J20" s="6"/>
    </row>
    <row r="21" ht="94.5" spans="1:10">
      <c r="A21" s="6">
        <v>18</v>
      </c>
      <c r="B21" s="6" t="s">
        <v>40</v>
      </c>
      <c r="C21" s="6" t="s">
        <v>45</v>
      </c>
      <c r="D21" s="8" t="s">
        <v>46</v>
      </c>
      <c r="E21" s="6" t="s">
        <v>14</v>
      </c>
      <c r="F21" s="7">
        <v>32.44</v>
      </c>
      <c r="G21" s="6"/>
      <c r="H21" s="6">
        <f t="shared" si="0"/>
        <v>0</v>
      </c>
      <c r="I21" s="6"/>
      <c r="J21" s="6"/>
    </row>
    <row r="22" ht="108" spans="1:10">
      <c r="A22" s="6">
        <v>19</v>
      </c>
      <c r="B22" s="6" t="s">
        <v>11</v>
      </c>
      <c r="C22" s="6" t="s">
        <v>47</v>
      </c>
      <c r="D22" s="8" t="s">
        <v>48</v>
      </c>
      <c r="E22" s="6" t="s">
        <v>14</v>
      </c>
      <c r="F22" s="7">
        <v>446.52</v>
      </c>
      <c r="G22" s="6"/>
      <c r="H22" s="6">
        <f t="shared" si="0"/>
        <v>0</v>
      </c>
      <c r="I22" s="6"/>
      <c r="J22" s="6"/>
    </row>
    <row r="23" ht="94.5" spans="1:10">
      <c r="A23" s="6">
        <v>20</v>
      </c>
      <c r="B23" s="6" t="s">
        <v>11</v>
      </c>
      <c r="C23" s="6" t="s">
        <v>47</v>
      </c>
      <c r="D23" s="8" t="s">
        <v>49</v>
      </c>
      <c r="E23" s="6" t="s">
        <v>14</v>
      </c>
      <c r="F23" s="7">
        <v>4133.96</v>
      </c>
      <c r="G23" s="6"/>
      <c r="H23" s="6">
        <f t="shared" si="0"/>
        <v>0</v>
      </c>
      <c r="I23" s="6"/>
      <c r="J23" s="6"/>
    </row>
    <row r="24" ht="94.5" spans="1:10">
      <c r="A24" s="6">
        <v>21</v>
      </c>
      <c r="B24" s="6" t="s">
        <v>11</v>
      </c>
      <c r="C24" s="6" t="s">
        <v>47</v>
      </c>
      <c r="D24" s="8" t="s">
        <v>50</v>
      </c>
      <c r="E24" s="6" t="s">
        <v>14</v>
      </c>
      <c r="F24" s="7">
        <v>536.74</v>
      </c>
      <c r="G24" s="6"/>
      <c r="H24" s="6">
        <f t="shared" si="0"/>
        <v>0</v>
      </c>
      <c r="I24" s="6"/>
      <c r="J24" s="6"/>
    </row>
    <row r="25" ht="24" customHeight="1" spans="1:10">
      <c r="A25" s="14" t="s">
        <v>51</v>
      </c>
      <c r="B25" s="14"/>
      <c r="C25" s="14"/>
      <c r="D25" s="14"/>
      <c r="E25" s="14"/>
      <c r="F25" s="15"/>
      <c r="G25" s="14"/>
      <c r="H25" s="14">
        <f>SUM(H4:H24)</f>
        <v>0</v>
      </c>
      <c r="I25" s="14"/>
      <c r="J25" s="14"/>
    </row>
    <row r="26" ht="26" customHeight="1"/>
    <row r="27" ht="156" customHeight="1"/>
    <row r="28" ht="156" customHeight="1"/>
    <row r="29" ht="156" customHeight="1"/>
    <row r="30" ht="156" customHeight="1"/>
    <row r="31" ht="156" customHeight="1"/>
    <row r="32" ht="156" customHeight="1"/>
    <row r="33" ht="156" customHeight="1"/>
    <row r="34" ht="156" customHeight="1"/>
    <row r="35" ht="156" customHeight="1"/>
    <row r="36" ht="156" customHeight="1"/>
    <row r="37" ht="156" customHeight="1"/>
    <row r="38" ht="156" customHeight="1"/>
    <row r="39" ht="156" customHeight="1"/>
    <row r="40" ht="156" customHeight="1"/>
    <row r="41" ht="156" customHeight="1"/>
    <row r="42" ht="156" customHeight="1"/>
    <row r="43" ht="156" customHeight="1"/>
    <row r="44" ht="156" customHeight="1"/>
    <row r="45" ht="156" customHeight="1"/>
    <row r="46" ht="156" customHeight="1"/>
    <row r="47" ht="156" customHeight="1"/>
    <row r="48" ht="156" customHeight="1"/>
    <row r="49" ht="156" customHeight="1"/>
    <row r="50" ht="156" customHeight="1"/>
    <row r="51" ht="156" customHeight="1"/>
    <row r="52" ht="156" customHeight="1"/>
    <row r="53" ht="156" customHeight="1"/>
    <row r="54" ht="156" customHeight="1"/>
    <row r="55" ht="156" customHeight="1"/>
    <row r="56" ht="156" customHeight="1"/>
    <row r="57" ht="156" customHeight="1"/>
    <row r="58" ht="156" customHeight="1"/>
  </sheetData>
  <autoFilter xmlns:etc="http://www.wps.cn/officeDocument/2017/etCustomData" ref="A1:K25" etc:filterBottomFollowUsedRange="0">
    <extLst/>
  </autoFilter>
  <mergeCells count="12">
    <mergeCell ref="A1:J1"/>
    <mergeCell ref="A25:F2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，遇见</cp:lastModifiedBy>
  <dcterms:created xsi:type="dcterms:W3CDTF">2023-01-11T03:19:00Z</dcterms:created>
  <dcterms:modified xsi:type="dcterms:W3CDTF">2025-08-27T02:38:14Z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41A3A8C5CCF34072B471634D6DAD88CA_13</vt:lpwstr>
  </property>
  <property fmtid="{D5CDD505-2E9C-101B-9397-08002B2CF9AE}" pid="3" name="KSOProductBuildVer">
    <vt:lpwstr>2052-12.1.0.22529</vt:lpwstr>
  </property>
</Properties>
</file>